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7 - Chrudimsko\E-ZAK\"/>
    </mc:Choice>
  </mc:AlternateContent>
  <xr:revisionPtr revIDLastSave="0" documentId="13_ncr:1_{079AA250-CCFA-4FB0-AFBB-97A4A65B2E77}" xr6:coauthVersionLast="47" xr6:coauthVersionMax="47" xr10:uidLastSave="{00000000-0000-0000-0000-000000000000}"/>
  <bookViews>
    <workbookView xWindow="28695" yWindow="0" windowWidth="14610" windowHeight="15585" xr2:uid="{00000000-000D-0000-FFFF-FFFF00000000}"/>
  </bookViews>
  <sheets>
    <sheet name="Množství" sheetId="1" r:id="rId1"/>
  </sheets>
  <definedNames>
    <definedName name="_xlnm.Print_Area" localSheetId="0">Množství!$A$5:$T$21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T9" i="1" l="1"/>
  <c r="L9" i="1"/>
  <c r="O9" i="1" l="1"/>
  <c r="N9" i="1" l="1"/>
  <c r="Q9" i="1" s="1"/>
  <c r="M9" i="1"/>
  <c r="P9" i="1" s="1"/>
  <c r="R9" i="1"/>
  <c r="H9" i="1"/>
  <c r="S9" i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<sst xmlns="http://schemas.openxmlformats.org/spreadsheetml/2006/main" count="57" uniqueCount="57">
  <si>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</si>
  <si>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</si>
  <si>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</si>
  <si>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</si>
  <si>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</si>
  <si>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</si>
  <si>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</si>
  <si>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</si>
  <si>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</si>
  <si>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</si>
  <si>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</si>
  <si>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</si>
  <si>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</si>
  <si>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</si>
  <si>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</si>
  <si>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</si>
  <si>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</si>
  <si>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</si>
  <si>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</si>
  <si>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</si>
  <si>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</si>
  <si>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</si>
  <si>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</si>
  <si>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</si>
  <si>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</si>
  <si>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</si>
  <si>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</si>
  <si>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</si>
  <si>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</si>
  <si>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</si>
  <si>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</si>
  <si>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</si>
  <si>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</si>
  <si>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</si>
  <si>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</si>
  <si>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</si>
  <si>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</si>
  <si>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</si>
  <si>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</si>
  <si>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7.</t>
  </si>
  <si>
    <t>Oblast 7 Chrudimsko</t>
  </si>
  <si>
    <t xml:space="preserve">sil. II/358, Zaječice </t>
  </si>
  <si>
    <t>49.9124506N, 15.8778808E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</si>
  <si>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</si>
  <si>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</si>
  <si>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</si>
  <si>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</si>
  <si>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</si>
  <si>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</si>
  <si>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</si>
  <si>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</si>
  <si>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</si>
  <si>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</si>
  <si>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</si>
  <si>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7 - Chrudimsko VZ (Asfaltové směsi pro SÚSPK 2025-2/2025)</t>
  </si>
  <si>
    <t>jednotková cena za jednu (1) tunu bez dopravy v Kč bez DPH  (uchazeč uvede do KS)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</si>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</sst>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7" fillId="5" borderId="15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0" fontId="17" fillId="5" borderId="20" xfId="0" applyFont="1" applyFill="1" applyBorder="1" applyAlignment="1">
      <alignment vertical="center" wrapText="1"/>
    </xf>
    <xf numFmtId="0" fontId="18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12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7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21" sqref="B21:S2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ht="15" customHeight="1" x14ac:dyDescent="0.25">
      <c r="B1" s="37" t="s">
        <v>53</v>
      </c>
      <c r="C1" s="38"/>
      <c r="D1" s="31"/>
      <c r="E1" s="32"/>
      <c r="F1" s="32"/>
      <c r="G1" s="32"/>
      <c r="H1" s="33"/>
    </row>
    <row r="2" spans="1:20" ht="15" customHeight="1" thickBot="1" x14ac:dyDescent="0.3">
      <c r="B2" s="39"/>
      <c r="C2" s="40"/>
      <c r="D2" s="34"/>
      <c r="E2" s="35"/>
      <c r="F2" s="35"/>
      <c r="G2" s="35"/>
      <c r="H2" s="36"/>
    </row>
    <row r="5" spans="1:20" x14ac:dyDescent="0.25">
      <c r="B5" s="69" t="s">
        <v>54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1"/>
    </row>
    <row r="6" spans="1:20" x14ac:dyDescent="0.25">
      <c r="A6" s="71" t="s">
        <v>0</v>
      </c>
      <c r="B6" s="72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30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4" t="s">
        <v>18</v>
      </c>
    </row>
    <row r="7" spans="1:20" ht="37.5" customHeight="1" x14ac:dyDescent="0.25">
      <c r="A7" s="61" t="s">
        <v>19</v>
      </c>
      <c r="B7" s="62"/>
      <c r="C7" s="64" t="s">
        <v>20</v>
      </c>
      <c r="D7" s="64" t="s">
        <v>21</v>
      </c>
      <c r="E7" s="65" t="s">
        <v>22</v>
      </c>
      <c r="F7" s="66"/>
      <c r="G7" s="67"/>
      <c r="H7" s="60" t="s">
        <v>23</v>
      </c>
      <c r="I7" s="60" t="s">
        <v>24</v>
      </c>
      <c r="J7" s="60" t="s">
        <v>25</v>
      </c>
      <c r="K7" s="60" t="s">
        <v>26</v>
      </c>
      <c r="L7" s="60" t="s">
        <v>52</v>
      </c>
      <c r="M7" s="73" t="s">
        <v>27</v>
      </c>
      <c r="N7" s="44"/>
      <c r="O7" s="72"/>
      <c r="P7" s="73" t="s">
        <v>28</v>
      </c>
      <c r="Q7" s="44"/>
      <c r="R7" s="72"/>
      <c r="S7" s="60" t="s">
        <v>29</v>
      </c>
      <c r="T7" s="60" t="s">
        <v>56</v>
      </c>
    </row>
    <row r="8" spans="1:20" ht="42" customHeight="1" x14ac:dyDescent="0.25">
      <c r="A8" s="63"/>
      <c r="B8" s="46"/>
      <c r="C8" s="42"/>
      <c r="D8" s="42"/>
      <c r="E8" s="5" t="s">
        <v>30</v>
      </c>
      <c r="F8" s="5" t="s">
        <v>31</v>
      </c>
      <c r="G8" s="5" t="s">
        <v>32</v>
      </c>
      <c r="H8" s="42"/>
      <c r="I8" s="42"/>
      <c r="J8" s="68"/>
      <c r="K8" s="42"/>
      <c r="L8" s="42"/>
      <c r="M8" s="5" t="s">
        <v>33</v>
      </c>
      <c r="N8" s="5" t="s">
        <v>34</v>
      </c>
      <c r="O8" s="5" t="s">
        <v>35</v>
      </c>
      <c r="P8" s="5" t="s">
        <v>36</v>
      </c>
      <c r="Q8" s="5" t="s">
        <v>37</v>
      </c>
      <c r="R8" s="5" t="s">
        <v>38</v>
      </c>
      <c r="S8" s="42"/>
      <c r="T8" s="42"/>
    </row>
    <row r="9" spans="1:20" x14ac:dyDescent="0.25">
      <c r="A9" s="28" t="s">
        <v>39</v>
      </c>
      <c r="B9" s="29" t="s">
        <v>40</v>
      </c>
      <c r="C9" s="6" t="s">
        <v>41</v>
      </c>
      <c r="D9" s="14" t="s">
        <v>42</v>
      </c>
      <c r="E9" s="18">
        <v>1000</v>
      </c>
      <c r="F9" s="18">
        <v>3400</v>
      </c>
      <c r="G9" s="18">
        <v>0</v>
      </c>
      <c r="H9" s="45">
        <f>E9*E10+F9*F10+G9*G10</f>
        <v>0</v>
      </c>
      <c r="I9" s="47">
        <v>8630000</v>
      </c>
      <c r="J9" s="48"/>
      <c r="K9" s="50"/>
      <c r="L9" s="51">
        <f>(14*K9)*2</f>
        <v>0</v>
      </c>
      <c r="M9" s="51">
        <f>L9+E10</f>
        <v>0</v>
      </c>
      <c r="N9" s="51">
        <f>L9+F10</f>
        <v>0</v>
      </c>
      <c r="O9" s="51">
        <f>L9+G10</f>
        <v>0</v>
      </c>
      <c r="P9" s="53">
        <f>M9*E9</f>
        <v>0</v>
      </c>
      <c r="Q9" s="53">
        <f>N9*F9</f>
        <v>0</v>
      </c>
      <c r="R9" s="53">
        <f>O9*G9</f>
        <v>0</v>
      </c>
      <c r="S9" s="54">
        <f>E9+F9+G9</f>
        <v>4400</v>
      </c>
      <c r="T9" s="41">
        <f>(M9+N9+O9)/3</f>
        <v>0</v>
      </c>
    </row>
    <row r="10" spans="1:20" ht="22.7" customHeight="1" x14ac:dyDescent="0.25">
      <c r="A10" s="43" t="s">
        <v>55</v>
      </c>
      <c r="B10" s="44"/>
      <c r="C10" s="44"/>
      <c r="D10" s="44"/>
      <c r="E10" s="20"/>
      <c r="F10" s="20"/>
      <c r="G10" s="20"/>
      <c r="H10" s="46"/>
      <c r="I10" s="42"/>
      <c r="J10" s="49"/>
      <c r="K10" s="42"/>
      <c r="L10" s="42"/>
      <c r="M10" s="42"/>
      <c r="N10" s="42"/>
      <c r="O10" s="42"/>
      <c r="P10" s="42"/>
      <c r="Q10" s="42"/>
      <c r="R10" s="42"/>
      <c r="S10" s="55"/>
      <c r="T10" s="42"/>
    </row>
    <row r="11" spans="1:20" ht="15.75" customHeight="1" x14ac:dyDescent="0.25">
      <c r="A11" s="7"/>
      <c r="B11" s="8"/>
      <c r="C11" s="9"/>
      <c r="D11" s="9"/>
      <c r="E11" s="19"/>
      <c r="F11" s="19"/>
      <c r="G11" s="19"/>
      <c r="H11" s="10"/>
      <c r="I11" s="10"/>
      <c r="J11" s="25"/>
      <c r="K11" s="10"/>
      <c r="L11" s="10"/>
      <c r="M11" s="11"/>
      <c r="N11" s="11"/>
      <c r="O11" s="11"/>
      <c r="P11" s="11"/>
      <c r="Q11" s="11"/>
      <c r="R11" s="11"/>
      <c r="S11" s="12"/>
      <c r="T11" s="13"/>
    </row>
    <row r="12" spans="1:20" s="22" customFormat="1" ht="12.75" customHeight="1" x14ac:dyDescent="0.2">
      <c r="A12" s="21"/>
      <c r="B12" s="56" t="s">
        <v>43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</row>
    <row r="13" spans="1:20" s="22" customFormat="1" ht="12.75" customHeight="1" x14ac:dyDescent="0.2">
      <c r="B13" s="57" t="s">
        <v>44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20" s="22" customFormat="1" ht="12.75" customHeight="1" x14ac:dyDescent="0.2">
      <c r="B14" s="57" t="s">
        <v>45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</row>
    <row r="15" spans="1:20" s="22" customFormat="1" ht="12.75" customHeight="1" x14ac:dyDescent="0.2">
      <c r="B15" s="57" t="s">
        <v>46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</row>
    <row r="16" spans="1:20" s="22" customFormat="1" ht="12.75" customHeight="1" x14ac:dyDescent="0.2">
      <c r="B16" s="57" t="s">
        <v>47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2:19" x14ac:dyDescent="0.25">
      <c r="B17" s="57" t="s">
        <v>48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2:19" x14ac:dyDescent="0.25">
      <c r="B18" s="57" t="s">
        <v>49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2:19" x14ac:dyDescent="0.25">
      <c r="B19" s="23" t="s">
        <v>50</v>
      </c>
      <c r="C19" s="23"/>
      <c r="D19" s="23"/>
      <c r="E19" s="23"/>
      <c r="F19" s="23"/>
      <c r="G19" s="23"/>
      <c r="H19" s="23"/>
      <c r="I19" s="23"/>
      <c r="J19" s="26"/>
      <c r="K19" s="23"/>
      <c r="L19" s="23"/>
      <c r="M19" s="24"/>
      <c r="N19" s="58"/>
      <c r="O19" s="59"/>
      <c r="P19" s="59"/>
      <c r="Q19" s="23"/>
      <c r="R19" s="23"/>
      <c r="S19" s="23"/>
    </row>
    <row r="20" spans="2:19" x14ac:dyDescent="0.25"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2:19" x14ac:dyDescent="0.25"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2:19" ht="15.75" customHeight="1" x14ac:dyDescent="0.25">
      <c r="B22" s="15"/>
      <c r="C22" s="15"/>
      <c r="D22" s="15"/>
      <c r="E22" s="15"/>
      <c r="F22" s="15"/>
      <c r="G22" s="15"/>
      <c r="H22" s="15"/>
    </row>
    <row r="23" spans="2:19" ht="15.75" customHeight="1" x14ac:dyDescent="0.25">
      <c r="B23" s="15"/>
      <c r="C23" s="16"/>
      <c r="D23" s="16"/>
    </row>
    <row r="24" spans="2:19" ht="15.75" customHeight="1" x14ac:dyDescent="0.25">
      <c r="B24" s="17"/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B29" s="17"/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  <row r="955" spans="3:4" ht="15.75" customHeight="1" x14ac:dyDescent="0.25">
      <c r="C955" s="16"/>
      <c r="D955" s="16"/>
    </row>
    <row r="956" spans="3:4" ht="15.75" customHeight="1" x14ac:dyDescent="0.25">
      <c r="C956" s="16"/>
      <c r="D956" s="16"/>
    </row>
    <row r="957" spans="3:4" ht="15.75" customHeight="1" x14ac:dyDescent="0.25">
      <c r="C957" s="16"/>
      <c r="D957" s="16"/>
    </row>
  </sheetData>
  <mergeCells count="40">
    <mergeCell ref="J7:J8"/>
    <mergeCell ref="B5:S5"/>
    <mergeCell ref="A6:B6"/>
    <mergeCell ref="K7:K8"/>
    <mergeCell ref="L7:L8"/>
    <mergeCell ref="M7:O7"/>
    <mergeCell ref="P7:R7"/>
    <mergeCell ref="S7:S8"/>
    <mergeCell ref="B21:S21"/>
    <mergeCell ref="N9:N10"/>
    <mergeCell ref="O9:O10"/>
    <mergeCell ref="P9:P10"/>
    <mergeCell ref="Q9:Q10"/>
    <mergeCell ref="R9:R10"/>
    <mergeCell ref="S9:S10"/>
    <mergeCell ref="B12:S12"/>
    <mergeCell ref="B17:S17"/>
    <mergeCell ref="B20:S20"/>
    <mergeCell ref="B13:S13"/>
    <mergeCell ref="B14:S14"/>
    <mergeCell ref="B15:S15"/>
    <mergeCell ref="B16:S16"/>
    <mergeCell ref="B18:S18"/>
    <mergeCell ref="N19:P19"/>
    <mergeCell ref="B1:C2"/>
    <mergeCell ref="T9:T10"/>
    <mergeCell ref="A10:D10"/>
    <mergeCell ref="H9:H10"/>
    <mergeCell ref="I9:I10"/>
    <mergeCell ref="J9:J10"/>
    <mergeCell ref="K9:K10"/>
    <mergeCell ref="L9:L10"/>
    <mergeCell ref="M9:M10"/>
    <mergeCell ref="T7:T8"/>
    <mergeCell ref="A7:B8"/>
    <mergeCell ref="C7:C8"/>
    <mergeCell ref="D7:D8"/>
    <mergeCell ref="E7:G7"/>
    <mergeCell ref="H7:H8"/>
    <mergeCell ref="I7:I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2025-07-04T05:31:43Z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